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68"/>
  </bookViews>
  <sheets>
    <sheet name="个人组成绩【汇总表】" sheetId="1" r:id="rId1"/>
  </sheets>
  <calcPr calcId="144525"/>
</workbook>
</file>

<file path=xl/sharedStrings.xml><?xml version="1.0" encoding="utf-8"?>
<sst xmlns="http://schemas.openxmlformats.org/spreadsheetml/2006/main" count="60" uniqueCount="60">
  <si>
    <t>“贵阳农商银行杯”公积金微视频大赛个人组成绩汇总表</t>
  </si>
  <si>
    <t>排名</t>
  </si>
  <si>
    <t>作品名</t>
  </si>
  <si>
    <t>网络投票最终得分</t>
  </si>
  <si>
    <t>专家评审最终得分</t>
  </si>
  <si>
    <t>最终得分</t>
  </si>
  <si>
    <t>小C与公积金的“酸爽”相遇</t>
  </si>
  <si>
    <t>心安即归处</t>
  </si>
  <si>
    <t>缘·公积金 筑·幸福家</t>
  </si>
  <si>
    <t>我的安居梦</t>
  </si>
  <si>
    <t>“静静”的公积金</t>
  </si>
  <si>
    <t>喵生赢家</t>
  </si>
  <si>
    <t>公积金小剧场之公积金租房</t>
  </si>
  <si>
    <t>如果王家卫拍公积金</t>
  </si>
  <si>
    <t>我们结婚吧</t>
  </si>
  <si>
    <t>公积金，值得你所爱（方言版）</t>
  </si>
  <si>
    <t>舅舅迁新居的小秘诀</t>
  </si>
  <si>
    <t>买房使用公积金，轻松入“筑”真安心</t>
  </si>
  <si>
    <t>圆梦（个人组）</t>
  </si>
  <si>
    <t>大学生校园公积金小剧场</t>
  </si>
  <si>
    <t>“筑”梦安居</t>
  </si>
  <si>
    <t>贵阳住房公积金：实现购房梦想的桥梁</t>
  </si>
  <si>
    <t>公积金圆梦“画家”</t>
  </si>
  <si>
    <t>公积金，让梦想照进现实</t>
  </si>
  <si>
    <t>最美的期待</t>
  </si>
  <si>
    <t>我就是要交公积金</t>
  </si>
  <si>
    <t>住房公积金助力每一个青年梦</t>
  </si>
  <si>
    <t>逐梦贵阳</t>
  </si>
  <si>
    <t>公积互助 梦圆安居-奇遇家</t>
  </si>
  <si>
    <t>线上办理公积金 让市民更方便</t>
  </si>
  <si>
    <t>提取公积金租房 让生活更轻松</t>
  </si>
  <si>
    <t>住房公积金 助力群众实现安居乐业梦</t>
  </si>
  <si>
    <t>畅通无阻</t>
  </si>
  <si>
    <t>同舟共济</t>
  </si>
  <si>
    <t>公积金疑惑之账户查询和密码修改</t>
  </si>
  <si>
    <t>朋友，你多少年没看新闻了？</t>
  </si>
  <si>
    <t>我与贵阳公积金的“第一次”</t>
  </si>
  <si>
    <t>公积金筑梦美好生活</t>
  </si>
  <si>
    <t>这是一段关于公积金的真实采访</t>
  </si>
  <si>
    <t>城市的更迭</t>
  </si>
  <si>
    <t>下一站，回家</t>
  </si>
  <si>
    <t>感谢有你--贵阳市公积金</t>
  </si>
  <si>
    <t>贵阳公积金助力“双向奔赴”的你</t>
  </si>
  <si>
    <t>突破的选择</t>
  </si>
  <si>
    <t>蛋仔买房记</t>
  </si>
  <si>
    <t>公积金助梦安居</t>
  </si>
  <si>
    <t>公积金，点亮人生第一盏灯</t>
  </si>
  <si>
    <t>公积金赐我以家予以我爱</t>
  </si>
  <si>
    <t>贵阳市住房公积金职工的平常一天</t>
  </si>
  <si>
    <t>太方便了！说唱讲述提取公积金</t>
  </si>
  <si>
    <t>贵阳住房公积金新政落地，贵安新区开启安居新时代</t>
  </si>
  <si>
    <t>贵阳公积金新政，贵安新区购房无忧</t>
  </si>
  <si>
    <t>公积助力安居梦、改善梦、宜居梦</t>
  </si>
  <si>
    <t>企业为什么需要给员工缴纳公积金？</t>
  </si>
  <si>
    <t>教你一秒钟搞定：如何提取租房公积金</t>
  </si>
  <si>
    <t>“唐伯虎与华夫人”宣讲贵阳公积金出台十条措施</t>
  </si>
  <si>
    <t>95后女孩买房记</t>
  </si>
  <si>
    <t>我有一个家啦</t>
  </si>
  <si>
    <t>公积金不仅能买房 困难时刻也能帮忙</t>
  </si>
  <si>
    <t>家是冒险岛的港湾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</si>
</sst>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name val="Calibri"/>
      <charset val="134"/>
    </font>
    <font>
      <b/>
      <sz val="12"/>
      <name val="宋体"/>
      <charset val="134"/>
    </font>
    <font>
      <b/>
      <sz val="11"/>
      <color theme="0"/>
      <name val="宋体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8"/>
        <bgColor theme="4" tint="0.79998168889431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8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17" fillId="27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7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2" fillId="6" borderId="1" xfId="0" applyNumberFormat="1" applyFont="1" applyFill="1" applyBorder="1" applyAlignment="1" applyProtection="1">
      <alignment horizontal="center"/>
    </xf>
    <xf numFmtId="176" fontId="2" fillId="6" borderId="1" xfId="0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0" fontId="3" fillId="7" borderId="1" xfId="0" applyNumberFormat="1" applyFont="1" applyFill="1" applyBorder="1" applyAlignment="1" applyProtection="1">
      <alignment horizontal="center"/>
    </xf>
    <xf numFmtId="0" fontId="4" fillId="7" borderId="1" xfId="0" applyNumberFormat="1" applyFont="1" applyFill="1" applyBorder="1" applyAlignment="1" applyProtection="1">
      <alignment horizontal="center"/>
    </xf>
    <xf numFmtId="176" fontId="3" fillId="7" borderId="1" xfId="0" applyNumberFormat="1" applyFont="1" applyFill="1" applyBorder="1" applyAlignment="1" applyProtection="1">
      <alignment horizontal="center"/>
    </xf>
    <xf numFmtId="0" fontId="3" fillId="8" borderId="1" xfId="0" applyNumberFormat="1" applyFont="1" applyFill="1" applyBorder="1" applyAlignment="1" applyProtection="1">
      <alignment horizontal="center"/>
    </xf>
    <xf numFmtId="0" fontId="4" fillId="8" borderId="1" xfId="0" applyNumberFormat="1" applyFont="1" applyFill="1" applyBorder="1" applyAlignment="1" applyProtection="1">
      <alignment horizontal="center"/>
    </xf>
    <xf numFmtId="176" fontId="3" fillId="8" borderId="1" xfId="0" applyNumberFormat="1" applyFont="1" applyFill="1" applyBorder="1" applyAlignment="1" applyProtection="1">
      <alignment horizontal="center"/>
    </xf>
    <xf numFmtId="0" fontId="3" fillId="9" borderId="1" xfId="0" applyNumberFormat="1" applyFont="1" applyFill="1" applyBorder="1" applyAlignment="1" applyProtection="1">
      <alignment horizontal="center"/>
    </xf>
    <xf numFmtId="0" fontId="4" fillId="9" borderId="1" xfId="0" applyNumberFormat="1" applyFont="1" applyFill="1" applyBorder="1" applyAlignment="1" applyProtection="1">
      <alignment horizontal="center"/>
    </xf>
    <xf numFmtId="176" fontId="3" fillId="9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76" fontId="3" fillId="0" borderId="1" xfId="0" applyNumberFormat="1" applyFont="1" applyFill="1" applyBorder="1" applyAlignment="1" applyProtection="1">
      <alignment horizontal="center"/>
    </xf>
    <xf numFmtId="176" fontId="0" fillId="0" borderId="0" xfId="0" applyNumberForma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tabSelected="1" workbookViewId="0">
      <selection activeCell="A1" sqref="A1:E2"/>
    </sheetView>
  </sheetViews>
  <sheetFormatPr defaultColWidth="8.88888888888889" defaultRowHeight="14.4"/>
  <cols>
    <col min="1" max="1" width="4.66666666666667" style="1" customWidth="1"/>
    <col min="2" max="2" width="52.4444444444444" style="1" customWidth="1"/>
    <col min="3" max="3" width="19.6666666666667" style="1" customWidth="1"/>
    <col min="4" max="4" width="19.6666666666667" style="6" customWidth="1"/>
    <col min="5" max="5" width="14" style="6" customWidth="1"/>
  </cols>
  <sheetData>
    <row r="1" spans="1:25">
      <c r="A1" s="7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" customFormat="1" spans="1: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="2" customFormat="1" spans="1:25">
      <c r="A4" s="12">
        <v>1</v>
      </c>
      <c r="B4" s="13" t="s">
        <v>6</v>
      </c>
      <c r="C4" s="14">
        <v>35</v>
      </c>
      <c r="D4" s="14">
        <v>52.188</v>
      </c>
      <c r="E4" s="14">
        <f t="shared" ref="E4:E57" si="0">C4+D4</f>
        <v>87.188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="2" customFormat="1" spans="1:25">
      <c r="A5" s="15">
        <v>2</v>
      </c>
      <c r="B5" s="16" t="s">
        <v>7</v>
      </c>
      <c r="C5" s="17">
        <v>36</v>
      </c>
      <c r="D5" s="17">
        <v>50.88</v>
      </c>
      <c r="E5" s="14">
        <f t="shared" si="0"/>
        <v>86.88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="2" customFormat="1" spans="1:25">
      <c r="A6" s="12">
        <v>3</v>
      </c>
      <c r="B6" s="13" t="s">
        <v>8</v>
      </c>
      <c r="C6" s="14">
        <v>38.989388580091</v>
      </c>
      <c r="D6" s="14">
        <v>47.184</v>
      </c>
      <c r="E6" s="14">
        <f t="shared" si="0"/>
        <v>86.173388580091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="2" customFormat="1" spans="1:25">
      <c r="A7" s="15">
        <v>4</v>
      </c>
      <c r="B7" s="16" t="s">
        <v>9</v>
      </c>
      <c r="C7" s="17">
        <v>36.2061647296614</v>
      </c>
      <c r="D7" s="17">
        <v>48.12</v>
      </c>
      <c r="E7" s="14">
        <f t="shared" si="0"/>
        <v>84.3261647296614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="2" customFormat="1" spans="1:25">
      <c r="A8" s="12">
        <v>5</v>
      </c>
      <c r="B8" s="13" t="s">
        <v>10</v>
      </c>
      <c r="C8" s="14">
        <v>32.6116504854369</v>
      </c>
      <c r="D8" s="14">
        <v>49.992</v>
      </c>
      <c r="E8" s="14">
        <f t="shared" si="0"/>
        <v>82.6036504854369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="2" customFormat="1" spans="1:25">
      <c r="A9" s="15">
        <v>6</v>
      </c>
      <c r="B9" s="16" t="s">
        <v>11</v>
      </c>
      <c r="C9" s="17">
        <v>37.5785750378979</v>
      </c>
      <c r="D9" s="17">
        <v>44.82</v>
      </c>
      <c r="E9" s="14">
        <f t="shared" si="0"/>
        <v>82.3985750378979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="2" customFormat="1" spans="1:25">
      <c r="A10" s="12">
        <v>7</v>
      </c>
      <c r="B10" s="13" t="s">
        <v>12</v>
      </c>
      <c r="C10" s="14">
        <v>36.2102071753411</v>
      </c>
      <c r="D10" s="14">
        <v>45.12</v>
      </c>
      <c r="E10" s="14">
        <f t="shared" si="0"/>
        <v>81.3302071753411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="2" customFormat="1" spans="1:25">
      <c r="A11" s="15">
        <v>8</v>
      </c>
      <c r="B11" s="16" t="s">
        <v>13</v>
      </c>
      <c r="C11" s="17">
        <v>32.504854368932</v>
      </c>
      <c r="D11" s="17">
        <v>48.768</v>
      </c>
      <c r="E11" s="14">
        <f t="shared" si="0"/>
        <v>81.272854368932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="3" customFormat="1" spans="1:25">
      <c r="A12" s="18">
        <v>9</v>
      </c>
      <c r="B12" s="19" t="s">
        <v>14</v>
      </c>
      <c r="C12" s="20">
        <v>36.4022233451238</v>
      </c>
      <c r="D12" s="20">
        <v>44.64</v>
      </c>
      <c r="E12" s="20">
        <f t="shared" si="0"/>
        <v>81.0422233451238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="3" customFormat="1" spans="1:25">
      <c r="A13" s="21">
        <v>10</v>
      </c>
      <c r="B13" s="22" t="s">
        <v>15</v>
      </c>
      <c r="C13" s="23">
        <v>31.7572815533981</v>
      </c>
      <c r="D13" s="23">
        <v>48.96</v>
      </c>
      <c r="E13" s="20">
        <f t="shared" si="0"/>
        <v>80.7172815533981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="3" customFormat="1" spans="1:25">
      <c r="A14" s="18">
        <v>11</v>
      </c>
      <c r="B14" s="19" t="s">
        <v>16</v>
      </c>
      <c r="C14" s="20">
        <v>40</v>
      </c>
      <c r="D14" s="20">
        <v>40.56</v>
      </c>
      <c r="E14" s="20">
        <f t="shared" si="0"/>
        <v>80.56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="3" customFormat="1" spans="1:25">
      <c r="A15" s="21">
        <v>12</v>
      </c>
      <c r="B15" s="22" t="s">
        <v>17</v>
      </c>
      <c r="C15" s="23">
        <v>29.8787878787879</v>
      </c>
      <c r="D15" s="23">
        <v>50.292</v>
      </c>
      <c r="E15" s="20">
        <f t="shared" si="0"/>
        <v>80.1707878787879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="3" customFormat="1" spans="1:25">
      <c r="A16" s="18">
        <v>13</v>
      </c>
      <c r="B16" s="19" t="s">
        <v>18</v>
      </c>
      <c r="C16" s="20">
        <v>32.6601941747573</v>
      </c>
      <c r="D16" s="20">
        <v>47.112</v>
      </c>
      <c r="E16" s="20">
        <f t="shared" si="0"/>
        <v>79.7721941747573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="3" customFormat="1" spans="1:25">
      <c r="A17" s="21">
        <v>14</v>
      </c>
      <c r="B17" s="22" t="s">
        <v>19</v>
      </c>
      <c r="C17" s="23">
        <v>37.4370894391107</v>
      </c>
      <c r="D17" s="23">
        <v>41.652</v>
      </c>
      <c r="E17" s="20">
        <f t="shared" si="0"/>
        <v>79.0890894391107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="3" customFormat="1" spans="1:25">
      <c r="A18" s="18">
        <v>15</v>
      </c>
      <c r="B18" s="19" t="s">
        <v>20</v>
      </c>
      <c r="C18" s="20">
        <v>33.1165048543689</v>
      </c>
      <c r="D18" s="20">
        <v>45.96</v>
      </c>
      <c r="E18" s="20">
        <f t="shared" si="0"/>
        <v>79.0765048543689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="3" customFormat="1" spans="1:25">
      <c r="A19" s="21">
        <v>16</v>
      </c>
      <c r="B19" s="22" t="s">
        <v>21</v>
      </c>
      <c r="C19" s="23">
        <v>29.6363636363636</v>
      </c>
      <c r="D19" s="23">
        <v>49.308</v>
      </c>
      <c r="E19" s="20">
        <f t="shared" si="0"/>
        <v>78.9443636363636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="3" customFormat="1" spans="1:25">
      <c r="A20" s="18">
        <v>17</v>
      </c>
      <c r="B20" s="19" t="s">
        <v>22</v>
      </c>
      <c r="C20" s="20">
        <v>34.2912621359223</v>
      </c>
      <c r="D20" s="20">
        <v>44.64</v>
      </c>
      <c r="E20" s="20">
        <f t="shared" si="0"/>
        <v>78.9312621359223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="3" customFormat="1" spans="1:25">
      <c r="A21" s="21">
        <v>18</v>
      </c>
      <c r="B21" s="22" t="s">
        <v>23</v>
      </c>
      <c r="C21" s="23">
        <v>32.2135922330097</v>
      </c>
      <c r="D21" s="23">
        <v>44.784</v>
      </c>
      <c r="E21" s="20">
        <f t="shared" si="0"/>
        <v>76.9975922330097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="3" customFormat="1" spans="1:25">
      <c r="A22" s="18">
        <v>19</v>
      </c>
      <c r="B22" s="19" t="s">
        <v>24</v>
      </c>
      <c r="C22" s="20">
        <v>34.9805825242718</v>
      </c>
      <c r="D22" s="20">
        <v>42</v>
      </c>
      <c r="E22" s="20">
        <f t="shared" si="0"/>
        <v>76.9805825242718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="3" customFormat="1" spans="1:25">
      <c r="A23" s="21">
        <v>20</v>
      </c>
      <c r="B23" s="22" t="s">
        <v>25</v>
      </c>
      <c r="C23" s="23">
        <v>31.2427184466019</v>
      </c>
      <c r="D23" s="23">
        <v>44.736</v>
      </c>
      <c r="E23" s="20">
        <f t="shared" si="0"/>
        <v>75.9787184466019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="3" customFormat="1" spans="1:25">
      <c r="A24" s="18">
        <v>21</v>
      </c>
      <c r="B24" s="19" t="s">
        <v>26</v>
      </c>
      <c r="C24" s="20">
        <v>32.4563106796116</v>
      </c>
      <c r="D24" s="20">
        <v>42.516</v>
      </c>
      <c r="E24" s="20">
        <f t="shared" si="0"/>
        <v>74.9723106796116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="3" customFormat="1" spans="1:25">
      <c r="A25" s="21">
        <v>22</v>
      </c>
      <c r="B25" s="22" t="s">
        <v>27</v>
      </c>
      <c r="C25" s="23">
        <v>31</v>
      </c>
      <c r="D25" s="23">
        <v>43.68</v>
      </c>
      <c r="E25" s="20">
        <f t="shared" si="0"/>
        <v>74.68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="3" customFormat="1" spans="1:25">
      <c r="A26" s="18">
        <v>23</v>
      </c>
      <c r="B26" s="19" t="s">
        <v>28</v>
      </c>
      <c r="C26" s="20">
        <v>31.7184466019417</v>
      </c>
      <c r="D26" s="20">
        <v>42.6</v>
      </c>
      <c r="E26" s="20">
        <f t="shared" si="0"/>
        <v>74.3184466019417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="3" customFormat="1" spans="1:25">
      <c r="A27" s="21">
        <v>24</v>
      </c>
      <c r="B27" s="22" t="s">
        <v>29</v>
      </c>
      <c r="C27" s="23">
        <v>26.1212121212121</v>
      </c>
      <c r="D27" s="23">
        <v>48.12</v>
      </c>
      <c r="E27" s="20">
        <f t="shared" si="0"/>
        <v>74.2412121212121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="3" customFormat="1" spans="1:25">
      <c r="A28" s="18">
        <v>25</v>
      </c>
      <c r="B28" s="19" t="s">
        <v>30</v>
      </c>
      <c r="C28" s="20">
        <v>26.3636363636364</v>
      </c>
      <c r="D28" s="20">
        <v>46.92</v>
      </c>
      <c r="E28" s="20">
        <f t="shared" si="0"/>
        <v>73.2836363636364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="3" customFormat="1" spans="1:25">
      <c r="A29" s="21">
        <v>26</v>
      </c>
      <c r="B29" s="22" t="s">
        <v>31</v>
      </c>
      <c r="C29" s="23">
        <v>22.7142857142857</v>
      </c>
      <c r="D29" s="23">
        <v>50.1</v>
      </c>
      <c r="E29" s="20">
        <f t="shared" si="0"/>
        <v>72.8142857142857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="3" customFormat="1" spans="1:25">
      <c r="A30" s="18">
        <v>27</v>
      </c>
      <c r="B30" s="19" t="s">
        <v>32</v>
      </c>
      <c r="C30" s="20">
        <v>28.969696969697</v>
      </c>
      <c r="D30" s="20">
        <v>43.8</v>
      </c>
      <c r="E30" s="20">
        <f t="shared" si="0"/>
        <v>72.769696969697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="4" customFormat="1" spans="1:25">
      <c r="A31" s="21">
        <v>28</v>
      </c>
      <c r="B31" s="22" t="s">
        <v>33</v>
      </c>
      <c r="C31" s="23">
        <v>29.7575757575758</v>
      </c>
      <c r="D31" s="23">
        <v>42.984</v>
      </c>
      <c r="E31" s="20">
        <f t="shared" si="0"/>
        <v>72.7415757575758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="4" customFormat="1" spans="1:25">
      <c r="A32" s="18">
        <v>29</v>
      </c>
      <c r="B32" s="19" t="s">
        <v>34</v>
      </c>
      <c r="C32" s="20">
        <v>32.6116504854369</v>
      </c>
      <c r="D32" s="20">
        <v>40.08</v>
      </c>
      <c r="E32" s="20">
        <f t="shared" si="0"/>
        <v>72.6916504854369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="4" customFormat="1" spans="1:25">
      <c r="A33" s="21">
        <v>30</v>
      </c>
      <c r="B33" s="22" t="s">
        <v>35</v>
      </c>
      <c r="C33" s="23">
        <v>31.2718446601942</v>
      </c>
      <c r="D33" s="23">
        <v>41.4</v>
      </c>
      <c r="E33" s="20">
        <f t="shared" si="0"/>
        <v>72.6718446601942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="4" customFormat="1" spans="1:25">
      <c r="A34" s="18">
        <v>31</v>
      </c>
      <c r="B34" s="19" t="s">
        <v>36</v>
      </c>
      <c r="C34" s="20">
        <v>21</v>
      </c>
      <c r="D34" s="20">
        <v>51.36</v>
      </c>
      <c r="E34" s="20">
        <f t="shared" si="0"/>
        <v>72.36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="4" customFormat="1" spans="1:25">
      <c r="A35" s="21">
        <v>32</v>
      </c>
      <c r="B35" s="22" t="s">
        <v>37</v>
      </c>
      <c r="C35" s="23">
        <v>27.030303030303</v>
      </c>
      <c r="D35" s="23">
        <v>45.24</v>
      </c>
      <c r="E35" s="20">
        <f t="shared" si="0"/>
        <v>72.270303030303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="4" customFormat="1" spans="1:25">
      <c r="A36" s="18">
        <v>33</v>
      </c>
      <c r="B36" s="19" t="s">
        <v>38</v>
      </c>
      <c r="C36" s="20">
        <v>31.1941747572816</v>
      </c>
      <c r="D36" s="20">
        <v>40.896</v>
      </c>
      <c r="E36" s="20">
        <f t="shared" si="0"/>
        <v>72.0901747572816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="4" customFormat="1" spans="1:25">
      <c r="A37" s="21">
        <v>34</v>
      </c>
      <c r="B37" s="22" t="s">
        <v>39</v>
      </c>
      <c r="C37" s="23">
        <v>32.2621359223301</v>
      </c>
      <c r="D37" s="23">
        <v>38.88</v>
      </c>
      <c r="E37" s="20">
        <f t="shared" si="0"/>
        <v>71.1421359223301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="4" customFormat="1" spans="1:25">
      <c r="A38" s="18">
        <v>35</v>
      </c>
      <c r="B38" s="19" t="s">
        <v>40</v>
      </c>
      <c r="C38" s="20">
        <v>32.1165048543689</v>
      </c>
      <c r="D38" s="20">
        <v>39</v>
      </c>
      <c r="E38" s="20">
        <f t="shared" si="0"/>
        <v>71.1165048543689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="4" customFormat="1" spans="1:25">
      <c r="A39" s="21">
        <v>36</v>
      </c>
      <c r="B39" s="22" t="s">
        <v>41</v>
      </c>
      <c r="C39" s="23">
        <v>30</v>
      </c>
      <c r="D39" s="23">
        <v>40.368</v>
      </c>
      <c r="E39" s="20">
        <f t="shared" si="0"/>
        <v>70.368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="4" customFormat="1" spans="1:25">
      <c r="A40" s="18">
        <v>37</v>
      </c>
      <c r="B40" s="19" t="s">
        <v>42</v>
      </c>
      <c r="C40" s="20">
        <v>27.6969696969697</v>
      </c>
      <c r="D40" s="20">
        <v>41.904</v>
      </c>
      <c r="E40" s="20">
        <f t="shared" si="0"/>
        <v>69.6009696969697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="4" customFormat="1" spans="1:25">
      <c r="A41" s="21">
        <v>38</v>
      </c>
      <c r="B41" s="22" t="s">
        <v>43</v>
      </c>
      <c r="C41" s="23">
        <v>26.4848484848485</v>
      </c>
      <c r="D41" s="23">
        <v>43.08</v>
      </c>
      <c r="E41" s="20">
        <f t="shared" si="0"/>
        <v>69.5648484848485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="4" customFormat="1" spans="1:25">
      <c r="A42" s="18">
        <v>39</v>
      </c>
      <c r="B42" s="19" t="s">
        <v>44</v>
      </c>
      <c r="C42" s="20">
        <v>28.3636363636364</v>
      </c>
      <c r="D42" s="20">
        <v>40.992</v>
      </c>
      <c r="E42" s="20">
        <f t="shared" si="0"/>
        <v>69.3556363636364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="4" customFormat="1" spans="1:25">
      <c r="A43" s="21">
        <v>40</v>
      </c>
      <c r="B43" s="22" t="s">
        <v>45</v>
      </c>
      <c r="C43" s="23">
        <v>28.969696969697</v>
      </c>
      <c r="D43" s="23">
        <v>40.32</v>
      </c>
      <c r="E43" s="20">
        <f t="shared" si="0"/>
        <v>69.289696969697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="4" customFormat="1" spans="1:25">
      <c r="A44" s="18">
        <v>41</v>
      </c>
      <c r="B44" s="19" t="s">
        <v>46</v>
      </c>
      <c r="C44" s="20">
        <v>26.1212121212121</v>
      </c>
      <c r="D44" s="20">
        <v>43.08</v>
      </c>
      <c r="E44" s="20">
        <f t="shared" si="0"/>
        <v>69.2012121212121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="4" customFormat="1" spans="1:25">
      <c r="A45" s="21">
        <v>42</v>
      </c>
      <c r="B45" s="22" t="s">
        <v>47</v>
      </c>
      <c r="C45" s="23">
        <v>29.3939393939394</v>
      </c>
      <c r="D45" s="23">
        <v>39.72</v>
      </c>
      <c r="E45" s="20">
        <f t="shared" si="0"/>
        <v>69.1139393939394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="4" customFormat="1" spans="1:25">
      <c r="A46" s="18">
        <v>43</v>
      </c>
      <c r="B46" s="19" t="s">
        <v>48</v>
      </c>
      <c r="C46" s="20">
        <v>31.7281553398058</v>
      </c>
      <c r="D46" s="20">
        <v>37.344</v>
      </c>
      <c r="E46" s="20">
        <f t="shared" si="0"/>
        <v>69.0721553398058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="4" customFormat="1" spans="1:25">
      <c r="A47" s="21">
        <v>44</v>
      </c>
      <c r="B47" s="22" t="s">
        <v>49</v>
      </c>
      <c r="C47" s="23">
        <v>26</v>
      </c>
      <c r="D47" s="23">
        <v>42.768</v>
      </c>
      <c r="E47" s="20">
        <f t="shared" si="0"/>
        <v>68.768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="4" customFormat="1" spans="1:25">
      <c r="A48" s="18">
        <v>45</v>
      </c>
      <c r="B48" s="19" t="s">
        <v>50</v>
      </c>
      <c r="C48" s="20">
        <v>26.1818181818182</v>
      </c>
      <c r="D48" s="20">
        <v>41.88</v>
      </c>
      <c r="E48" s="20">
        <f t="shared" si="0"/>
        <v>68.0618181818182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="4" customFormat="1" spans="1:25">
      <c r="A49" s="21">
        <v>46</v>
      </c>
      <c r="B49" s="22" t="s">
        <v>51</v>
      </c>
      <c r="C49" s="23">
        <v>26.1212121212121</v>
      </c>
      <c r="D49" s="23">
        <v>41.76</v>
      </c>
      <c r="E49" s="20">
        <f t="shared" si="0"/>
        <v>67.8812121212121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="5" customFormat="1" spans="1:25">
      <c r="A50" s="18">
        <v>47</v>
      </c>
      <c r="B50" s="19" t="s">
        <v>52</v>
      </c>
      <c r="C50" s="20">
        <v>23.2857142857143</v>
      </c>
      <c r="D50" s="20">
        <v>44.016</v>
      </c>
      <c r="E50" s="20">
        <f t="shared" si="0"/>
        <v>67.3017142857143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="5" customFormat="1" spans="1:25">
      <c r="A51" s="21">
        <v>48</v>
      </c>
      <c r="B51" s="22" t="s">
        <v>53</v>
      </c>
      <c r="C51" s="23">
        <v>26.6060606060606</v>
      </c>
      <c r="D51" s="23">
        <v>40.056</v>
      </c>
      <c r="E51" s="20">
        <f t="shared" si="0"/>
        <v>66.6620606060606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="5" customFormat="1" spans="1:25">
      <c r="A52" s="18">
        <v>49</v>
      </c>
      <c r="B52" s="19" t="s">
        <v>54</v>
      </c>
      <c r="C52" s="20">
        <v>25</v>
      </c>
      <c r="D52" s="20">
        <v>41.04</v>
      </c>
      <c r="E52" s="20">
        <f t="shared" si="0"/>
        <v>66.04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="5" customFormat="1" spans="1:25">
      <c r="A53" s="21">
        <v>50</v>
      </c>
      <c r="B53" s="22" t="s">
        <v>55</v>
      </c>
      <c r="C53" s="23">
        <v>26.3636363636364</v>
      </c>
      <c r="D53" s="23">
        <v>39.144</v>
      </c>
      <c r="E53" s="20">
        <f t="shared" si="0"/>
        <v>65.5076363636364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="5" customFormat="1" spans="1:25">
      <c r="A54" s="18">
        <v>51</v>
      </c>
      <c r="B54" s="19" t="s">
        <v>56</v>
      </c>
      <c r="C54" s="20">
        <v>24.4285714285714</v>
      </c>
      <c r="D54" s="20">
        <v>39.72</v>
      </c>
      <c r="E54" s="20">
        <f t="shared" si="0"/>
        <v>64.1485714285714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="5" customFormat="1" spans="1:25">
      <c r="A55" s="21">
        <v>52</v>
      </c>
      <c r="B55" s="22" t="s">
        <v>57</v>
      </c>
      <c r="C55" s="23">
        <v>22.7142857142857</v>
      </c>
      <c r="D55" s="23">
        <v>38.52</v>
      </c>
      <c r="E55" s="20">
        <f t="shared" si="0"/>
        <v>61.2342857142857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="5" customFormat="1" spans="1:25">
      <c r="A56" s="18">
        <v>53</v>
      </c>
      <c r="B56" s="19" t="s">
        <v>58</v>
      </c>
      <c r="C56" s="20">
        <v>22.1428571428571</v>
      </c>
      <c r="D56" s="20">
        <v>38.904</v>
      </c>
      <c r="E56" s="20">
        <f t="shared" si="0"/>
        <v>61.0468571428571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="5" customFormat="1" spans="1:25">
      <c r="A57" s="21">
        <v>54</v>
      </c>
      <c r="B57" s="22" t="s">
        <v>59</v>
      </c>
      <c r="C57" s="23">
        <v>22.1428571428571</v>
      </c>
      <c r="D57" s="23">
        <v>37.68</v>
      </c>
      <c r="E57" s="20">
        <f t="shared" si="0"/>
        <v>59.8228571428571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4:25">
      <c r="D58" s="24"/>
      <c r="E58" s="24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</sheetData>
  <mergeCells count="1">
    <mergeCell ref="A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个人组成绩【汇总表】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twohonxetine</cp:lastModifiedBy>
  <dcterms:created xsi:type="dcterms:W3CDTF">2023-11-20T07:15:48Z</dcterms:created>
  <dcterms:modified xsi:type="dcterms:W3CDTF">2023-11-20T07:16:11Z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