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668"/>
  </bookViews>
  <sheets>
    <sheet name="团体组成绩【汇总表】" sheetId="1" r:id="rId1"/>
  </sheets>
  <calcPr calcId="144525"/>
</workbook>
</file>

<file path=xl/sharedStrings.xml><?xml version="1.0" encoding="utf-8"?>
<sst xmlns="http://schemas.openxmlformats.org/spreadsheetml/2006/main" count="37" uniqueCount="37">
  <si>
    <t>“贵阳农商银行杯”公积金微视频大赛团体组成绩汇总表</t>
  </si>
  <si>
    <t>排名</t>
  </si>
  <si>
    <t>作品名</t>
  </si>
  <si>
    <t>网络投票得分</t>
  </si>
  <si>
    <t>专家评审得分</t>
  </si>
  <si>
    <t>最终得分</t>
  </si>
  <si>
    <t>筑梦</t>
  </si>
  <si>
    <t>安居</t>
  </si>
  <si>
    <t>圆梦（团体组）</t>
  </si>
  <si>
    <t>家的传承</t>
  </si>
  <si>
    <t>异乡筑梦</t>
  </si>
  <si>
    <t>“公”喜你有家</t>
  </si>
  <si>
    <t>黔往公积金，与你相遇！</t>
  </si>
  <si>
    <t>公积金惠民助阵梦想</t>
  </si>
  <si>
    <t>热爱你所热爱的</t>
  </si>
  <si>
    <t>小毛买房记</t>
  </si>
  <si>
    <t>公积金知识精华大放送专场直播间</t>
  </si>
  <si>
    <t>小西买房日记</t>
  </si>
  <si>
    <t>心想事成</t>
  </si>
  <si>
    <t>服务新市民，乐享安居梦</t>
  </si>
  <si>
    <t>假如公积金遇见综艺节目</t>
  </si>
  <si>
    <t>佳音</t>
  </si>
  <si>
    <t>从“贵漂”到“贵定”，公积金圆了我的住房梦</t>
  </si>
  <si>
    <t>公积互助 梦圆安居</t>
  </si>
  <si>
    <t>公积金中心工作人员科普公积金相关政策</t>
  </si>
  <si>
    <t>贵州工商职业学院致毕业生之住房公积金</t>
  </si>
  <si>
    <t>梦想之翼</t>
  </si>
  <si>
    <t>公信务实 积金为民 用心贵银</t>
  </si>
  <si>
    <t>公积金宣传视频之我眼中的它</t>
  </si>
  <si>
    <t>贵阳公积金服务零距离--公积金业务哪里办？</t>
  </si>
  <si>
    <t>人间烟火</t>
  </si>
  <si>
    <t>住房公积金助力"贵漂"成"贵定"</t>
  </si>
  <si>
    <t>校园随采公积金</t>
  </si>
  <si>
    <t>圆梦安居</t>
  </si>
  <si>
    <t>大数据助力公积金</t>
  </si>
  <si>
    <t>服务大众 情系民生</t>
  </si>
  <si>
    <t>打工崽与住房公积金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</si>
</sst>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name val="Calibri"/>
      <charset val="134"/>
    </font>
    <font>
      <b/>
      <sz val="12"/>
      <name val="宋体"/>
      <charset val="134"/>
    </font>
    <font>
      <b/>
      <sz val="11"/>
      <color theme="0"/>
      <name val="宋体"/>
      <charset val="134"/>
    </font>
    <font>
      <sz val="11"/>
      <name val="宋体"/>
      <charset val="134"/>
      <scheme val="major"/>
    </font>
    <font>
      <sz val="11"/>
      <color theme="1"/>
      <name val="Calibri"/>
      <charset val="134"/>
    </font>
    <font>
      <sz val="11"/>
      <color theme="1"/>
      <name val="宋体"/>
      <charset val="134"/>
      <scheme val="maj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0.8"/>
        <bgColor theme="4" tint="0.79998168889431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2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22" fillId="20" borderId="3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76" fontId="0" fillId="0" borderId="0" xfId="0" applyNumberForma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/>
    </xf>
    <xf numFmtId="176" fontId="2" fillId="2" borderId="1" xfId="0" applyNumberFormat="1" applyFont="1" applyFill="1" applyBorder="1" applyAlignment="1" applyProtection="1">
      <alignment horizontal="center"/>
    </xf>
    <xf numFmtId="0" fontId="0" fillId="3" borderId="1" xfId="0" applyNumberFormat="1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>
      <alignment horizontal="center"/>
    </xf>
    <xf numFmtId="176" fontId="0" fillId="3" borderId="1" xfId="0" applyNumberFormat="1" applyFont="1" applyFill="1" applyBorder="1" applyAlignment="1" applyProtection="1">
      <alignment horizontal="center"/>
    </xf>
    <xf numFmtId="0" fontId="0" fillId="4" borderId="1" xfId="0" applyNumberFormat="1" applyFont="1" applyFill="1" applyBorder="1" applyAlignment="1" applyProtection="1">
      <alignment horizontal="center"/>
    </xf>
    <xf numFmtId="0" fontId="3" fillId="4" borderId="1" xfId="0" applyNumberFormat="1" applyFont="1" applyFill="1" applyBorder="1" applyAlignment="1" applyProtection="1">
      <alignment horizontal="center"/>
    </xf>
    <xf numFmtId="176" fontId="0" fillId="4" borderId="1" xfId="0" applyNumberFormat="1" applyFont="1" applyFill="1" applyBorder="1" applyAlignment="1" applyProtection="1">
      <alignment horizontal="center"/>
    </xf>
    <xf numFmtId="0" fontId="4" fillId="5" borderId="1" xfId="0" applyNumberFormat="1" applyFont="1" applyFill="1" applyBorder="1" applyAlignment="1" applyProtection="1">
      <alignment horizontal="center"/>
    </xf>
    <xf numFmtId="0" fontId="5" fillId="5" borderId="1" xfId="0" applyNumberFormat="1" applyFont="1" applyFill="1" applyBorder="1" applyAlignment="1" applyProtection="1">
      <alignment horizontal="center"/>
    </xf>
    <xf numFmtId="176" fontId="4" fillId="5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176" fontId="4" fillId="0" borderId="1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B8" sqref="B8"/>
    </sheetView>
  </sheetViews>
  <sheetFormatPr defaultColWidth="9" defaultRowHeight="14.4" outlineLevelCol="4"/>
  <cols>
    <col min="1" max="1" width="8.75925925925926" style="2" customWidth="1"/>
    <col min="2" max="2" width="51.5740740740741" style="2" customWidth="1"/>
    <col min="3" max="3" width="14.8888888888889" style="3" customWidth="1"/>
    <col min="4" max="4" width="14.7592592592593" style="2" customWidth="1"/>
    <col min="5" max="5" width="13.4907407407407" style="3" customWidth="1"/>
    <col min="6" max="16384" width="9" style="1"/>
  </cols>
  <sheetData>
    <row r="1" ht="32" customHeight="1" spans="1:5">
      <c r="A1" s="4" t="s">
        <v>0</v>
      </c>
      <c r="B1" s="4"/>
      <c r="C1" s="4"/>
      <c r="D1" s="4"/>
      <c r="E1" s="4"/>
    </row>
    <row r="2" spans="1:5">
      <c r="A2" s="5" t="s">
        <v>1</v>
      </c>
      <c r="B2" s="5" t="s">
        <v>2</v>
      </c>
      <c r="C2" s="6" t="s">
        <v>3</v>
      </c>
      <c r="D2" s="5" t="s">
        <v>4</v>
      </c>
      <c r="E2" s="6" t="s">
        <v>5</v>
      </c>
    </row>
    <row r="3" s="1" customFormat="1" spans="1:5">
      <c r="A3" s="7">
        <v>1</v>
      </c>
      <c r="B3" s="8" t="s">
        <v>6</v>
      </c>
      <c r="C3" s="9">
        <v>37.8733668341709</v>
      </c>
      <c r="D3" s="7">
        <v>55.5</v>
      </c>
      <c r="E3" s="9">
        <f t="shared" ref="E3:E33" si="0">C3+D3</f>
        <v>93.3733668341709</v>
      </c>
    </row>
    <row r="4" s="1" customFormat="1" spans="1:5">
      <c r="A4" s="10">
        <v>2</v>
      </c>
      <c r="B4" s="11" t="s">
        <v>7</v>
      </c>
      <c r="C4" s="12">
        <v>40</v>
      </c>
      <c r="D4" s="10">
        <v>49.908</v>
      </c>
      <c r="E4" s="9">
        <f t="shared" si="0"/>
        <v>89.908</v>
      </c>
    </row>
    <row r="5" s="1" customFormat="1" spans="1:5">
      <c r="A5" s="7">
        <v>3</v>
      </c>
      <c r="B5" s="8" t="s">
        <v>8</v>
      </c>
      <c r="C5" s="9">
        <v>38.6814070351759</v>
      </c>
      <c r="D5" s="7">
        <v>50.76</v>
      </c>
      <c r="E5" s="9">
        <f t="shared" si="0"/>
        <v>89.4414070351759</v>
      </c>
    </row>
    <row r="6" s="1" customFormat="1" spans="1:5">
      <c r="A6" s="10">
        <v>4</v>
      </c>
      <c r="B6" s="11" t="s">
        <v>9</v>
      </c>
      <c r="C6" s="12">
        <v>36.01608040201</v>
      </c>
      <c r="D6" s="10">
        <v>52.788</v>
      </c>
      <c r="E6" s="9">
        <f t="shared" si="0"/>
        <v>88.80408040201</v>
      </c>
    </row>
    <row r="7" s="1" customFormat="1" spans="1:5">
      <c r="A7" s="7">
        <v>5</v>
      </c>
      <c r="B7" s="8" t="s">
        <v>10</v>
      </c>
      <c r="C7" s="9">
        <v>32.7488653555219</v>
      </c>
      <c r="D7" s="7">
        <v>52.908</v>
      </c>
      <c r="E7" s="9">
        <f t="shared" si="0"/>
        <v>85.6568653555219</v>
      </c>
    </row>
    <row r="8" s="1" customFormat="1" spans="1:5">
      <c r="A8" s="10">
        <v>6</v>
      </c>
      <c r="B8" s="11" t="s">
        <v>11</v>
      </c>
      <c r="C8" s="12">
        <v>36</v>
      </c>
      <c r="D8" s="10">
        <v>48.648</v>
      </c>
      <c r="E8" s="9">
        <f t="shared" si="0"/>
        <v>84.648</v>
      </c>
    </row>
    <row r="9" s="1" customFormat="1" spans="1:5">
      <c r="A9" s="13">
        <v>7</v>
      </c>
      <c r="B9" s="14" t="s">
        <v>12</v>
      </c>
      <c r="C9" s="15">
        <v>32.6399394856278</v>
      </c>
      <c r="D9" s="13">
        <v>49.98</v>
      </c>
      <c r="E9" s="15">
        <f t="shared" si="0"/>
        <v>82.6199394856278</v>
      </c>
    </row>
    <row r="10" s="1" customFormat="1" spans="1:5">
      <c r="A10" s="16">
        <v>8</v>
      </c>
      <c r="B10" s="17" t="s">
        <v>13</v>
      </c>
      <c r="C10" s="18">
        <v>35</v>
      </c>
      <c r="D10" s="16">
        <v>46.908</v>
      </c>
      <c r="E10" s="15">
        <f t="shared" si="0"/>
        <v>81.908</v>
      </c>
    </row>
    <row r="11" s="1" customFormat="1" spans="1:5">
      <c r="A11" s="13">
        <v>9</v>
      </c>
      <c r="B11" s="14" t="s">
        <v>14</v>
      </c>
      <c r="C11" s="15">
        <v>33.2450832072617</v>
      </c>
      <c r="D11" s="13">
        <v>47.88</v>
      </c>
      <c r="E11" s="15">
        <f t="shared" si="0"/>
        <v>81.1250832072617</v>
      </c>
    </row>
    <row r="12" s="1" customFormat="1" spans="1:5">
      <c r="A12" s="16">
        <v>10</v>
      </c>
      <c r="B12" s="17" t="s">
        <v>15</v>
      </c>
      <c r="C12" s="18">
        <v>31.1996974281392</v>
      </c>
      <c r="D12" s="16">
        <v>49.56</v>
      </c>
      <c r="E12" s="15">
        <f t="shared" si="0"/>
        <v>80.7596974281392</v>
      </c>
    </row>
    <row r="13" s="1" customFormat="1" spans="1:5">
      <c r="A13" s="13">
        <v>11</v>
      </c>
      <c r="B13" s="14" t="s">
        <v>16</v>
      </c>
      <c r="C13" s="15">
        <v>32.4160363086233</v>
      </c>
      <c r="D13" s="13">
        <v>47.64</v>
      </c>
      <c r="E13" s="15">
        <f t="shared" si="0"/>
        <v>80.0560363086233</v>
      </c>
    </row>
    <row r="14" s="1" customFormat="1" spans="1:5">
      <c r="A14" s="16">
        <v>12</v>
      </c>
      <c r="B14" s="17" t="s">
        <v>17</v>
      </c>
      <c r="C14" s="18">
        <v>31.5204236006051</v>
      </c>
      <c r="D14" s="16">
        <v>47.052</v>
      </c>
      <c r="E14" s="15">
        <f t="shared" si="0"/>
        <v>78.5724236006051</v>
      </c>
    </row>
    <row r="15" s="1" customFormat="1" spans="1:5">
      <c r="A15" s="13">
        <v>13</v>
      </c>
      <c r="B15" s="14" t="s">
        <v>18</v>
      </c>
      <c r="C15" s="15">
        <v>28.9206349206349</v>
      </c>
      <c r="D15" s="13">
        <v>49.38</v>
      </c>
      <c r="E15" s="15">
        <f t="shared" si="0"/>
        <v>78.3006349206349</v>
      </c>
    </row>
    <row r="16" s="1" customFormat="1" spans="1:5">
      <c r="A16" s="16">
        <v>14</v>
      </c>
      <c r="B16" s="17" t="s">
        <v>19</v>
      </c>
      <c r="C16" s="18">
        <v>33.142208774584</v>
      </c>
      <c r="D16" s="16">
        <v>44.28</v>
      </c>
      <c r="E16" s="15">
        <f t="shared" si="0"/>
        <v>77.422208774584</v>
      </c>
    </row>
    <row r="17" s="1" customFormat="1" spans="1:5">
      <c r="A17" s="13">
        <v>15</v>
      </c>
      <c r="B17" s="14" t="s">
        <v>20</v>
      </c>
      <c r="C17" s="15">
        <v>31</v>
      </c>
      <c r="D17" s="13">
        <v>46.2</v>
      </c>
      <c r="E17" s="15">
        <f t="shared" si="0"/>
        <v>77.2</v>
      </c>
    </row>
    <row r="18" s="1" customFormat="1" spans="1:5">
      <c r="A18" s="16">
        <v>16</v>
      </c>
      <c r="B18" s="17" t="s">
        <v>21</v>
      </c>
      <c r="C18" s="18">
        <v>30</v>
      </c>
      <c r="D18" s="16">
        <v>47.16</v>
      </c>
      <c r="E18" s="15">
        <f t="shared" si="0"/>
        <v>77.16</v>
      </c>
    </row>
    <row r="19" s="1" customFormat="1" spans="1:5">
      <c r="A19" s="13">
        <v>17</v>
      </c>
      <c r="B19" s="14" t="s">
        <v>22</v>
      </c>
      <c r="C19" s="15">
        <v>26.1693121693122</v>
      </c>
      <c r="D19" s="13">
        <v>48.72</v>
      </c>
      <c r="E19" s="15">
        <f t="shared" si="0"/>
        <v>74.8893121693122</v>
      </c>
    </row>
    <row r="20" s="1" customFormat="1" spans="1:5">
      <c r="A20" s="16">
        <v>18</v>
      </c>
      <c r="B20" s="17" t="s">
        <v>23</v>
      </c>
      <c r="C20" s="18">
        <v>26.6560846560847</v>
      </c>
      <c r="D20" s="16">
        <v>47.88</v>
      </c>
      <c r="E20" s="15">
        <f t="shared" si="0"/>
        <v>74.5360846560847</v>
      </c>
    </row>
    <row r="21" s="1" customFormat="1" spans="1:5">
      <c r="A21" s="13">
        <v>19</v>
      </c>
      <c r="B21" s="14" t="s">
        <v>24</v>
      </c>
      <c r="C21" s="15">
        <v>26.1904761904762</v>
      </c>
      <c r="D21" s="13">
        <v>47.76</v>
      </c>
      <c r="E21" s="15">
        <f t="shared" si="0"/>
        <v>73.9504761904762</v>
      </c>
    </row>
    <row r="22" s="1" customFormat="1" spans="1:5">
      <c r="A22" s="16">
        <v>20</v>
      </c>
      <c r="B22" s="17" t="s">
        <v>25</v>
      </c>
      <c r="C22" s="18">
        <v>33.1119515885023</v>
      </c>
      <c r="D22" s="16">
        <v>40.38</v>
      </c>
      <c r="E22" s="15">
        <f t="shared" si="0"/>
        <v>73.4919515885023</v>
      </c>
    </row>
    <row r="23" s="1" customFormat="1" spans="1:5">
      <c r="A23" s="13">
        <v>21</v>
      </c>
      <c r="B23" s="14" t="s">
        <v>26</v>
      </c>
      <c r="C23" s="15">
        <v>25</v>
      </c>
      <c r="D23" s="13">
        <v>48.48</v>
      </c>
      <c r="E23" s="15">
        <f t="shared" si="0"/>
        <v>73.48</v>
      </c>
    </row>
    <row r="24" s="1" customFormat="1" spans="1:5">
      <c r="A24" s="16">
        <v>22</v>
      </c>
      <c r="B24" s="17" t="s">
        <v>27</v>
      </c>
      <c r="C24" s="18">
        <v>27.3968253968254</v>
      </c>
      <c r="D24" s="16">
        <v>45.96</v>
      </c>
      <c r="E24" s="15">
        <f t="shared" si="0"/>
        <v>73.3568253968254</v>
      </c>
    </row>
    <row r="25" s="1" customFormat="1" spans="1:5">
      <c r="A25" s="13">
        <v>23</v>
      </c>
      <c r="B25" s="14" t="s">
        <v>28</v>
      </c>
      <c r="C25" s="15">
        <v>31.1936459909228</v>
      </c>
      <c r="D25" s="13">
        <v>41.88</v>
      </c>
      <c r="E25" s="15">
        <f t="shared" si="0"/>
        <v>73.0736459909228</v>
      </c>
    </row>
    <row r="26" s="1" customFormat="1" spans="1:5">
      <c r="A26" s="16">
        <v>24</v>
      </c>
      <c r="B26" s="17" t="s">
        <v>29</v>
      </c>
      <c r="C26" s="18">
        <v>27.2910052910053</v>
      </c>
      <c r="D26" s="16">
        <v>44.4</v>
      </c>
      <c r="E26" s="15">
        <f t="shared" si="0"/>
        <v>71.6910052910053</v>
      </c>
    </row>
    <row r="27" s="1" customFormat="1" spans="1:5">
      <c r="A27" s="13">
        <v>25</v>
      </c>
      <c r="B27" s="14" t="s">
        <v>30</v>
      </c>
      <c r="C27" s="15">
        <v>26</v>
      </c>
      <c r="D27" s="13">
        <v>44.4</v>
      </c>
      <c r="E27" s="15">
        <f t="shared" si="0"/>
        <v>70.4</v>
      </c>
    </row>
    <row r="28" s="1" customFormat="1" spans="1:5">
      <c r="A28" s="16">
        <v>26</v>
      </c>
      <c r="B28" s="17" t="s">
        <v>31</v>
      </c>
      <c r="C28" s="18">
        <v>24.2</v>
      </c>
      <c r="D28" s="16">
        <v>45.24</v>
      </c>
      <c r="E28" s="15">
        <f t="shared" si="0"/>
        <v>69.44</v>
      </c>
    </row>
    <row r="29" s="1" customFormat="1" spans="1:5">
      <c r="A29" s="13">
        <v>27</v>
      </c>
      <c r="B29" s="14" t="s">
        <v>32</v>
      </c>
      <c r="C29" s="15">
        <v>28.6243386243386</v>
      </c>
      <c r="D29" s="13">
        <v>38.76</v>
      </c>
      <c r="E29" s="15">
        <f t="shared" si="0"/>
        <v>67.3843386243386</v>
      </c>
    </row>
    <row r="30" s="1" customFormat="1" spans="1:5">
      <c r="A30" s="16">
        <v>28</v>
      </c>
      <c r="B30" s="17" t="s">
        <v>33</v>
      </c>
      <c r="C30" s="18">
        <v>27.0793650793651</v>
      </c>
      <c r="D30" s="16">
        <v>38.52</v>
      </c>
      <c r="E30" s="15">
        <f t="shared" si="0"/>
        <v>65.5993650793651</v>
      </c>
    </row>
    <row r="31" s="1" customFormat="1" spans="1:5">
      <c r="A31" s="13">
        <v>29</v>
      </c>
      <c r="B31" s="14" t="s">
        <v>34</v>
      </c>
      <c r="C31" s="15">
        <v>21.8</v>
      </c>
      <c r="D31" s="13">
        <v>42.36</v>
      </c>
      <c r="E31" s="15">
        <f t="shared" si="0"/>
        <v>64.16</v>
      </c>
    </row>
    <row r="32" s="1" customFormat="1" spans="1:5">
      <c r="A32" s="16">
        <v>30</v>
      </c>
      <c r="B32" s="17" t="s">
        <v>35</v>
      </c>
      <c r="C32" s="18">
        <v>22.6</v>
      </c>
      <c r="D32" s="16">
        <v>40.68</v>
      </c>
      <c r="E32" s="15">
        <f t="shared" si="0"/>
        <v>63.28</v>
      </c>
    </row>
    <row r="33" s="1" customFormat="1" spans="1:5">
      <c r="A33" s="13">
        <v>31</v>
      </c>
      <c r="B33" s="14" t="s">
        <v>36</v>
      </c>
      <c r="C33" s="15">
        <v>21</v>
      </c>
      <c r="D33" s="13">
        <v>39.48</v>
      </c>
      <c r="E33" s="15">
        <f t="shared" si="0"/>
        <v>60.48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团体组成绩【汇总表】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twohonxetine</cp:lastModifiedBy>
  <dcterms:created xsi:type="dcterms:W3CDTF">2023-11-20T07:16:24Z</dcterms:created>
  <dcterms:modified xsi:type="dcterms:W3CDTF">2023-11-20T07:16:48Z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