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<sst xmlns="http://schemas.openxmlformats.org/spreadsheetml/2006/main" count="91" uniqueCount="53">
  <si>
    <t>附件：</t>
  </si>
  <si>
    <t>2021年贵阳市普通高中项目计划特长生招生项目及计划表</t>
  </si>
  <si>
    <t>序
号</t>
  </si>
  <si>
    <t>学校名称</t>
  </si>
  <si>
    <t>招生项目及人数</t>
  </si>
  <si>
    <t>合计</t>
  </si>
  <si>
    <t>备注</t>
  </si>
  <si>
    <t>体育项目</t>
  </si>
  <si>
    <t>艺术项目</t>
  </si>
  <si>
    <t>科技创新项目</t>
  </si>
  <si>
    <t>体
育</t>
  </si>
  <si>
    <t>艺
术</t>
  </si>
  <si>
    <t>科技创新</t>
  </si>
  <si>
    <t>总
合
计</t>
  </si>
  <si>
    <t>篮球</t>
  </si>
  <si>
    <t>足球</t>
  </si>
  <si>
    <t>排球</t>
  </si>
  <si>
    <t>跳绳</t>
  </si>
  <si>
    <t>羽毛球</t>
  </si>
  <si>
    <t>田径</t>
  </si>
  <si>
    <t>网球</t>
  </si>
  <si>
    <t>乒乓球</t>
  </si>
  <si>
    <t>健美操</t>
  </si>
  <si>
    <t>西洋
乐器</t>
  </si>
  <si>
    <t>民族
乐器</t>
  </si>
  <si>
    <t>声乐</t>
  </si>
  <si>
    <t>舞蹈</t>
  </si>
  <si>
    <t>美术</t>
  </si>
  <si>
    <t>戏曲</t>
  </si>
  <si>
    <t>播音
主持</t>
  </si>
  <si>
    <t>钢琴</t>
  </si>
  <si>
    <t>信息技术</t>
  </si>
  <si>
    <t>机器人</t>
  </si>
  <si>
    <t>创客</t>
  </si>
  <si>
    <t>创新发明</t>
  </si>
  <si>
    <t>男</t>
  </si>
  <si>
    <t>女</t>
  </si>
  <si>
    <t>贵阳市第一中学</t>
  </si>
  <si>
    <t>贵阳市第二中学</t>
  </si>
  <si>
    <t>贵阳市第六中学</t>
  </si>
  <si>
    <t>贵阳市第八中学</t>
  </si>
  <si>
    <t>贵阳市第九中学</t>
  </si>
  <si>
    <t>贵阳市民族中学</t>
  </si>
  <si>
    <t>贵阳市第三实验中学</t>
  </si>
  <si>
    <t xml:space="preserve"> </t>
  </si>
  <si>
    <t>北京师范大学贵阳附属中学</t>
  </si>
  <si>
    <t>贵阳市清华中学</t>
  </si>
  <si>
    <t>溪南高中</t>
  </si>
  <si>
    <t>乌当中学</t>
  </si>
  <si>
    <t>乌当区第四中学</t>
  </si>
  <si>
    <t>贵州师范大学附属中学</t>
  </si>
  <si>
    <t>贵州省实验中学</t>
  </si>
  <si>
    <t>开阳县第一中学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</si>
</sst>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0"/>
      <color theme="1"/>
      <name val="仿宋"/>
      <charset val="134"/>
    </font>
    <font>
      <sz val="11"/>
      <color theme="1"/>
      <name val="仿宋_GB2312"/>
      <charset val="134"/>
    </font>
    <font>
      <sz val="11"/>
      <color rgb="FFFF0000"/>
      <name val="仿宋_GB2312"/>
      <charset val="134"/>
    </font>
    <font>
      <sz val="11"/>
      <name val="仿宋_GB2312"/>
      <charset val="134"/>
    </font>
    <font>
      <sz val="8"/>
      <color theme="1"/>
      <name val="仿宋"/>
      <charset val="134"/>
    </font>
    <font>
      <b/>
      <sz val="11"/>
      <color theme="1"/>
      <name val="仿宋"/>
      <charset val="134"/>
    </font>
    <font>
      <b/>
      <sz val="11"/>
      <name val="仿宋"/>
      <charset val="134"/>
    </font>
    <font>
      <b/>
      <sz val="12"/>
      <color rgb="FFFF0000"/>
      <name val="仿宋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12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18" borderId="16" applyNumberFormat="0" applyAlignment="0" applyProtection="0">
      <alignment vertical="center"/>
    </xf>
    <xf numFmtId="0" fontId="25" fillId="18" borderId="13" applyNumberFormat="0" applyAlignment="0" applyProtection="0">
      <alignment vertical="center"/>
    </xf>
    <xf numFmtId="0" fontId="17" fillId="6" borderId="14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23"/>
  <sheetViews>
    <sheetView tabSelected="1" zoomScale="130" zoomScaleNormal="130" workbookViewId="0">
      <pane ySplit="6" topLeftCell="A7" activePane="bottomLeft" state="frozen"/>
      <selection/>
      <selection pane="bottomLeft" activeCell="K15" sqref="K15"/>
    </sheetView>
  </sheetViews>
  <sheetFormatPr defaultColWidth="9" defaultRowHeight="10.5"/>
  <cols>
    <col min="1" max="1" width="3.25" style="1" customWidth="1"/>
    <col min="2" max="2" width="25.2833333333333" style="1" customWidth="1"/>
    <col min="3" max="4" width="2.75" style="1" customWidth="1"/>
    <col min="5" max="5" width="4.51666666666667" style="1" customWidth="1"/>
    <col min="6" max="36" width="2.75" style="1" customWidth="1"/>
    <col min="37" max="37" width="4.33333333333333" style="2" customWidth="1"/>
    <col min="38" max="38" width="4.50833333333333" style="2" customWidth="1"/>
    <col min="39" max="39" width="3.64166666666667" style="2" customWidth="1"/>
    <col min="40" max="40" width="4.80833333333333" style="2" customWidth="1"/>
    <col min="41" max="41" width="3.84166666666667" style="1" customWidth="1"/>
    <col min="42" max="42" width="4.61666666666667" style="1" customWidth="1"/>
    <col min="43" max="43" width="3.175" style="1" customWidth="1"/>
    <col min="44" max="44" width="4.23333333333333" style="1" customWidth="1"/>
    <col min="45" max="45" width="4.60833333333333" style="1" customWidth="1"/>
    <col min="46" max="16384" width="9" style="1"/>
  </cols>
  <sheetData>
    <row r="1" ht="20" customHeight="1" spans="1:2">
      <c r="A1" s="3" t="s">
        <v>0</v>
      </c>
      <c r="B1" s="3"/>
    </row>
    <row r="2" ht="25" customHeight="1" spans="1:4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20"/>
      <c r="AL2" s="20"/>
      <c r="AM2" s="20"/>
      <c r="AN2" s="20"/>
      <c r="AO2" s="4"/>
      <c r="AP2" s="4"/>
      <c r="AQ2" s="4"/>
      <c r="AR2" s="4"/>
      <c r="AS2" s="4"/>
    </row>
    <row r="3" ht="17" customHeight="1" spans="1:46">
      <c r="A3" s="5" t="s">
        <v>2</v>
      </c>
      <c r="B3" s="6" t="s">
        <v>3</v>
      </c>
      <c r="C3" s="7" t="s">
        <v>4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21"/>
      <c r="AL3" s="21"/>
      <c r="AM3" s="21"/>
      <c r="AN3" s="21"/>
      <c r="AO3" s="6" t="s">
        <v>5</v>
      </c>
      <c r="AP3" s="6"/>
      <c r="AQ3" s="6"/>
      <c r="AR3" s="6"/>
      <c r="AS3" s="6" t="s">
        <v>6</v>
      </c>
      <c r="AT3" s="31"/>
    </row>
    <row r="4" ht="17" customHeight="1" spans="1:46">
      <c r="A4" s="6"/>
      <c r="B4" s="6"/>
      <c r="C4" s="6" t="s">
        <v>7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7" t="s">
        <v>8</v>
      </c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22"/>
      <c r="AJ4" s="22"/>
      <c r="AK4" s="23" t="s">
        <v>9</v>
      </c>
      <c r="AL4" s="21"/>
      <c r="AM4" s="21"/>
      <c r="AN4" s="21"/>
      <c r="AO4" s="5" t="s">
        <v>10</v>
      </c>
      <c r="AP4" s="5" t="s">
        <v>11</v>
      </c>
      <c r="AQ4" s="26" t="s">
        <v>12</v>
      </c>
      <c r="AR4" s="5" t="s">
        <v>13</v>
      </c>
      <c r="AS4" s="6"/>
      <c r="AT4" s="31"/>
    </row>
    <row r="5" ht="25" customHeight="1" spans="1:46">
      <c r="A5" s="6"/>
      <c r="B5" s="6"/>
      <c r="C5" s="6" t="s">
        <v>14</v>
      </c>
      <c r="D5" s="6"/>
      <c r="E5" s="6" t="s">
        <v>15</v>
      </c>
      <c r="F5" s="6"/>
      <c r="G5" s="6" t="s">
        <v>16</v>
      </c>
      <c r="H5" s="6"/>
      <c r="I5" s="6" t="s">
        <v>17</v>
      </c>
      <c r="J5" s="6"/>
      <c r="K5" s="6" t="s">
        <v>18</v>
      </c>
      <c r="L5" s="6"/>
      <c r="M5" s="6" t="s">
        <v>19</v>
      </c>
      <c r="N5" s="6"/>
      <c r="O5" s="6" t="s">
        <v>20</v>
      </c>
      <c r="P5" s="6"/>
      <c r="Q5" s="6" t="s">
        <v>21</v>
      </c>
      <c r="R5" s="6"/>
      <c r="S5" s="6" t="s">
        <v>22</v>
      </c>
      <c r="T5" s="6"/>
      <c r="U5" s="5" t="s">
        <v>23</v>
      </c>
      <c r="V5" s="6"/>
      <c r="W5" s="5" t="s">
        <v>24</v>
      </c>
      <c r="X5" s="6"/>
      <c r="Y5" s="6" t="s">
        <v>25</v>
      </c>
      <c r="Z5" s="6"/>
      <c r="AA5" s="6" t="s">
        <v>26</v>
      </c>
      <c r="AB5" s="6"/>
      <c r="AC5" s="6" t="s">
        <v>27</v>
      </c>
      <c r="AD5" s="6"/>
      <c r="AE5" s="6" t="s">
        <v>28</v>
      </c>
      <c r="AF5" s="6"/>
      <c r="AG5" s="5" t="s">
        <v>29</v>
      </c>
      <c r="AH5" s="6"/>
      <c r="AI5" s="24" t="s">
        <v>30</v>
      </c>
      <c r="AJ5" s="25"/>
      <c r="AK5" s="26" t="s">
        <v>31</v>
      </c>
      <c r="AL5" s="26" t="s">
        <v>32</v>
      </c>
      <c r="AM5" s="26" t="s">
        <v>33</v>
      </c>
      <c r="AN5" s="26" t="s">
        <v>34</v>
      </c>
      <c r="AO5" s="6"/>
      <c r="AP5" s="6"/>
      <c r="AQ5" s="32"/>
      <c r="AR5" s="6"/>
      <c r="AS5" s="6"/>
      <c r="AT5" s="31"/>
    </row>
    <row r="6" ht="17" customHeight="1" spans="1:46">
      <c r="A6" s="6"/>
      <c r="B6" s="6"/>
      <c r="C6" s="6" t="s">
        <v>35</v>
      </c>
      <c r="D6" s="6" t="s">
        <v>36</v>
      </c>
      <c r="E6" s="6" t="s">
        <v>35</v>
      </c>
      <c r="F6" s="6" t="s">
        <v>36</v>
      </c>
      <c r="G6" s="6" t="s">
        <v>35</v>
      </c>
      <c r="H6" s="6" t="s">
        <v>36</v>
      </c>
      <c r="I6" s="6" t="s">
        <v>35</v>
      </c>
      <c r="J6" s="6" t="s">
        <v>36</v>
      </c>
      <c r="K6" s="6" t="s">
        <v>35</v>
      </c>
      <c r="L6" s="6" t="s">
        <v>36</v>
      </c>
      <c r="M6" s="6" t="s">
        <v>35</v>
      </c>
      <c r="N6" s="6" t="s">
        <v>36</v>
      </c>
      <c r="O6" s="6" t="s">
        <v>35</v>
      </c>
      <c r="P6" s="6" t="s">
        <v>36</v>
      </c>
      <c r="Q6" s="6" t="s">
        <v>35</v>
      </c>
      <c r="R6" s="6" t="s">
        <v>36</v>
      </c>
      <c r="S6" s="6" t="s">
        <v>35</v>
      </c>
      <c r="T6" s="6" t="s">
        <v>36</v>
      </c>
      <c r="U6" s="6" t="s">
        <v>35</v>
      </c>
      <c r="V6" s="6" t="s">
        <v>36</v>
      </c>
      <c r="W6" s="6" t="s">
        <v>35</v>
      </c>
      <c r="X6" s="6" t="s">
        <v>36</v>
      </c>
      <c r="Y6" s="6" t="s">
        <v>35</v>
      </c>
      <c r="Z6" s="6" t="s">
        <v>36</v>
      </c>
      <c r="AA6" s="6" t="s">
        <v>35</v>
      </c>
      <c r="AB6" s="6" t="s">
        <v>36</v>
      </c>
      <c r="AC6" s="6" t="s">
        <v>35</v>
      </c>
      <c r="AD6" s="6" t="s">
        <v>36</v>
      </c>
      <c r="AE6" s="6" t="s">
        <v>35</v>
      </c>
      <c r="AF6" s="6" t="s">
        <v>36</v>
      </c>
      <c r="AG6" s="6" t="s">
        <v>35</v>
      </c>
      <c r="AH6" s="6" t="s">
        <v>36</v>
      </c>
      <c r="AI6" s="6" t="s">
        <v>35</v>
      </c>
      <c r="AJ6" s="6" t="s">
        <v>36</v>
      </c>
      <c r="AK6" s="27"/>
      <c r="AL6" s="27"/>
      <c r="AM6" s="27"/>
      <c r="AN6" s="27"/>
      <c r="AO6" s="6"/>
      <c r="AP6" s="6"/>
      <c r="AQ6" s="27"/>
      <c r="AR6" s="6"/>
      <c r="AS6" s="6"/>
      <c r="AT6" s="31"/>
    </row>
    <row r="7" ht="21" customHeight="1" spans="1:46">
      <c r="A7" s="9">
        <v>1</v>
      </c>
      <c r="B7" s="10" t="s">
        <v>37</v>
      </c>
      <c r="C7" s="11"/>
      <c r="D7" s="12"/>
      <c r="E7" s="12">
        <v>8</v>
      </c>
      <c r="F7" s="12">
        <v>3</v>
      </c>
      <c r="G7" s="12"/>
      <c r="H7" s="12"/>
      <c r="I7" s="12"/>
      <c r="J7" s="12"/>
      <c r="K7" s="13">
        <v>2</v>
      </c>
      <c r="L7" s="14"/>
      <c r="M7" s="12"/>
      <c r="N7" s="12"/>
      <c r="O7" s="13">
        <v>3</v>
      </c>
      <c r="P7" s="14"/>
      <c r="Q7" s="12"/>
      <c r="R7" s="12"/>
      <c r="S7" s="12"/>
      <c r="T7" s="12"/>
      <c r="U7" s="12"/>
      <c r="V7" s="12"/>
      <c r="W7" s="13">
        <v>10</v>
      </c>
      <c r="X7" s="14"/>
      <c r="Y7" s="13">
        <v>4</v>
      </c>
      <c r="Z7" s="14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5"/>
      <c r="AL7" s="15"/>
      <c r="AM7" s="15"/>
      <c r="AN7" s="15"/>
      <c r="AO7" s="12">
        <f t="shared" ref="AO7:AO13" si="0">SUM(C7:T7)</f>
        <v>16</v>
      </c>
      <c r="AP7" s="12">
        <f t="shared" ref="AP7:AP12" si="1">SUM(U7:AH7)</f>
        <v>14</v>
      </c>
      <c r="AQ7" s="12">
        <f t="shared" ref="AQ7:AQ13" si="2">SUM(AK7:AN7)</f>
        <v>0</v>
      </c>
      <c r="AR7" s="12">
        <f t="shared" ref="AR7:AR13" si="3">AP7+AO7+AQ7</f>
        <v>30</v>
      </c>
      <c r="AS7" s="33"/>
      <c r="AT7" s="31"/>
    </row>
    <row r="8" ht="21" customHeight="1" spans="1:46">
      <c r="A8" s="9">
        <v>2</v>
      </c>
      <c r="B8" s="10" t="s">
        <v>38</v>
      </c>
      <c r="C8" s="11"/>
      <c r="D8" s="12">
        <v>9</v>
      </c>
      <c r="E8" s="12"/>
      <c r="F8" s="12"/>
      <c r="G8" s="12"/>
      <c r="H8" s="12"/>
      <c r="I8" s="12"/>
      <c r="J8" s="12"/>
      <c r="K8" s="12"/>
      <c r="L8" s="15"/>
      <c r="M8" s="12"/>
      <c r="N8" s="12"/>
      <c r="O8" s="12"/>
      <c r="P8" s="12"/>
      <c r="Q8" s="12"/>
      <c r="R8" s="12"/>
      <c r="S8" s="12"/>
      <c r="T8" s="12"/>
      <c r="U8" s="12">
        <v>7</v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5"/>
      <c r="AL8" s="15"/>
      <c r="AM8" s="15">
        <v>6</v>
      </c>
      <c r="AN8" s="15"/>
      <c r="AO8" s="12">
        <f t="shared" si="0"/>
        <v>9</v>
      </c>
      <c r="AP8" s="12">
        <f t="shared" si="1"/>
        <v>7</v>
      </c>
      <c r="AQ8" s="12">
        <f t="shared" si="2"/>
        <v>6</v>
      </c>
      <c r="AR8" s="12">
        <f t="shared" si="3"/>
        <v>22</v>
      </c>
      <c r="AS8" s="33"/>
      <c r="AT8" s="31"/>
    </row>
    <row r="9" ht="21" customHeight="1" spans="1:46">
      <c r="A9" s="9">
        <v>3</v>
      </c>
      <c r="B9" s="10" t="s">
        <v>39</v>
      </c>
      <c r="C9" s="11"/>
      <c r="D9" s="12">
        <v>4</v>
      </c>
      <c r="E9" s="13">
        <v>4</v>
      </c>
      <c r="F9" s="14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6"/>
      <c r="V9" s="16"/>
      <c r="W9" s="12"/>
      <c r="X9" s="12"/>
      <c r="Y9" s="13">
        <v>3</v>
      </c>
      <c r="Z9" s="14"/>
      <c r="AA9" s="13">
        <v>4</v>
      </c>
      <c r="AB9" s="14"/>
      <c r="AC9" s="12"/>
      <c r="AD9" s="12"/>
      <c r="AE9" s="12"/>
      <c r="AF9" s="12"/>
      <c r="AG9" s="12"/>
      <c r="AH9" s="12"/>
      <c r="AI9" s="12"/>
      <c r="AJ9" s="12"/>
      <c r="AK9" s="15"/>
      <c r="AL9" s="15"/>
      <c r="AM9" s="15"/>
      <c r="AN9" s="15"/>
      <c r="AO9" s="12">
        <f t="shared" si="0"/>
        <v>8</v>
      </c>
      <c r="AP9" s="12">
        <f t="shared" si="1"/>
        <v>7</v>
      </c>
      <c r="AQ9" s="12">
        <f t="shared" si="2"/>
        <v>0</v>
      </c>
      <c r="AR9" s="12">
        <f t="shared" si="3"/>
        <v>15</v>
      </c>
      <c r="AS9" s="33"/>
      <c r="AT9" s="31"/>
    </row>
    <row r="10" ht="21" customHeight="1" spans="1:46">
      <c r="A10" s="9">
        <v>4</v>
      </c>
      <c r="B10" s="10" t="s">
        <v>40</v>
      </c>
      <c r="C10" s="15"/>
      <c r="D10" s="12"/>
      <c r="E10" s="12"/>
      <c r="F10" s="12"/>
      <c r="G10" s="12"/>
      <c r="H10" s="12"/>
      <c r="I10" s="13">
        <v>11</v>
      </c>
      <c r="J10" s="14"/>
      <c r="K10" s="12"/>
      <c r="L10" s="15"/>
      <c r="M10" s="12"/>
      <c r="N10" s="12"/>
      <c r="O10" s="12"/>
      <c r="P10" s="12"/>
      <c r="Q10" s="12"/>
      <c r="R10" s="12"/>
      <c r="S10" s="12"/>
      <c r="T10" s="12"/>
      <c r="U10" s="13">
        <v>12</v>
      </c>
      <c r="V10" s="19"/>
      <c r="W10" s="19"/>
      <c r="X10" s="14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5"/>
      <c r="AL10" s="15"/>
      <c r="AM10" s="15"/>
      <c r="AN10" s="15"/>
      <c r="AO10" s="12">
        <f t="shared" si="0"/>
        <v>11</v>
      </c>
      <c r="AP10" s="12">
        <f t="shared" si="1"/>
        <v>12</v>
      </c>
      <c r="AQ10" s="12">
        <f t="shared" si="2"/>
        <v>0</v>
      </c>
      <c r="AR10" s="12">
        <f t="shared" si="3"/>
        <v>23</v>
      </c>
      <c r="AS10" s="33"/>
      <c r="AT10" s="31"/>
    </row>
    <row r="11" ht="21" customHeight="1" spans="1:46">
      <c r="A11" s="9">
        <v>5</v>
      </c>
      <c r="B11" s="10" t="s">
        <v>41</v>
      </c>
      <c r="C11" s="12">
        <v>4</v>
      </c>
      <c r="D11" s="12">
        <v>4</v>
      </c>
      <c r="E11" s="12"/>
      <c r="F11" s="12"/>
      <c r="G11" s="12"/>
      <c r="H11" s="12"/>
      <c r="I11" s="12"/>
      <c r="J11" s="12"/>
      <c r="K11" s="12"/>
      <c r="L11" s="15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3">
        <v>10</v>
      </c>
      <c r="X11" s="14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5">
        <v>5</v>
      </c>
      <c r="AL11" s="15"/>
      <c r="AM11" s="15"/>
      <c r="AN11" s="15"/>
      <c r="AO11" s="12">
        <f t="shared" si="0"/>
        <v>8</v>
      </c>
      <c r="AP11" s="12">
        <f t="shared" si="1"/>
        <v>10</v>
      </c>
      <c r="AQ11" s="12">
        <f t="shared" si="2"/>
        <v>5</v>
      </c>
      <c r="AR11" s="12">
        <f t="shared" si="3"/>
        <v>23</v>
      </c>
      <c r="AS11" s="33"/>
      <c r="AT11" s="31"/>
    </row>
    <row r="12" ht="21" customHeight="1" spans="1:46">
      <c r="A12" s="9">
        <v>6</v>
      </c>
      <c r="B12" s="10" t="s">
        <v>42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>
        <v>20</v>
      </c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5"/>
      <c r="AL12" s="15"/>
      <c r="AM12" s="15"/>
      <c r="AN12" s="15"/>
      <c r="AO12" s="12">
        <f t="shared" si="0"/>
        <v>0</v>
      </c>
      <c r="AP12" s="12">
        <f t="shared" si="1"/>
        <v>20</v>
      </c>
      <c r="AQ12" s="12">
        <f t="shared" si="2"/>
        <v>0</v>
      </c>
      <c r="AR12" s="12">
        <f t="shared" si="3"/>
        <v>20</v>
      </c>
      <c r="AS12" s="33"/>
      <c r="AT12" s="31"/>
    </row>
    <row r="13" ht="21" customHeight="1" spans="1:46">
      <c r="A13" s="9">
        <v>7</v>
      </c>
      <c r="B13" s="10" t="s">
        <v>43</v>
      </c>
      <c r="C13" s="13">
        <v>7</v>
      </c>
      <c r="D13" s="14"/>
      <c r="E13" s="13">
        <v>11</v>
      </c>
      <c r="F13" s="14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3">
        <v>7</v>
      </c>
      <c r="V13" s="14"/>
      <c r="W13" s="12"/>
      <c r="X13" s="12"/>
      <c r="Y13" s="13">
        <v>4</v>
      </c>
      <c r="Z13" s="14"/>
      <c r="AA13" s="12"/>
      <c r="AB13" s="12"/>
      <c r="AC13" s="12"/>
      <c r="AD13" s="12"/>
      <c r="AE13" s="12"/>
      <c r="AF13" s="12"/>
      <c r="AG13" s="28"/>
      <c r="AH13" s="12"/>
      <c r="AI13" s="29">
        <v>1</v>
      </c>
      <c r="AJ13" s="14"/>
      <c r="AK13" s="15"/>
      <c r="AL13" s="15"/>
      <c r="AM13" s="15"/>
      <c r="AN13" s="15"/>
      <c r="AO13" s="12">
        <f t="shared" si="0"/>
        <v>18</v>
      </c>
      <c r="AP13" s="12">
        <f>SUM(U13:AJ13)</f>
        <v>12</v>
      </c>
      <c r="AQ13" s="12">
        <f t="shared" si="2"/>
        <v>0</v>
      </c>
      <c r="AR13" s="12">
        <f t="shared" si="3"/>
        <v>30</v>
      </c>
      <c r="AS13" s="33" t="s">
        <v>44</v>
      </c>
      <c r="AT13" s="31"/>
    </row>
    <row r="14" ht="21" customHeight="1" spans="1:46">
      <c r="A14" s="9">
        <v>8</v>
      </c>
      <c r="B14" s="10" t="s">
        <v>45</v>
      </c>
      <c r="C14" s="12"/>
      <c r="D14" s="12"/>
      <c r="E14" s="12">
        <v>20</v>
      </c>
      <c r="F14" s="16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3">
        <v>8</v>
      </c>
      <c r="AD14" s="14"/>
      <c r="AE14" s="12"/>
      <c r="AF14" s="12"/>
      <c r="AG14" s="12"/>
      <c r="AH14" s="12"/>
      <c r="AI14" s="12"/>
      <c r="AJ14" s="12"/>
      <c r="AK14" s="15"/>
      <c r="AL14" s="15"/>
      <c r="AM14" s="15"/>
      <c r="AN14" s="15"/>
      <c r="AO14" s="12">
        <f t="shared" ref="AO14:AO23" si="4">SUM(C14:T14)</f>
        <v>20</v>
      </c>
      <c r="AP14" s="12">
        <f t="shared" ref="AP14:AP23" si="5">SUM(U14:AH14)</f>
        <v>8</v>
      </c>
      <c r="AQ14" s="12">
        <f t="shared" ref="AQ14:AQ23" si="6">SUM(AK14:AN14)</f>
        <v>0</v>
      </c>
      <c r="AR14" s="12">
        <f t="shared" ref="AR14:AR23" si="7">AP14+AO14+AQ14</f>
        <v>28</v>
      </c>
      <c r="AS14" s="33" t="s">
        <v>44</v>
      </c>
      <c r="AT14" s="31"/>
    </row>
    <row r="15" ht="21" customHeight="1" spans="1:46">
      <c r="A15" s="9">
        <v>9</v>
      </c>
      <c r="B15" s="10" t="s">
        <v>46</v>
      </c>
      <c r="C15" s="13">
        <v>7</v>
      </c>
      <c r="D15" s="14"/>
      <c r="E15" s="13">
        <v>7</v>
      </c>
      <c r="F15" s="14"/>
      <c r="G15" s="12"/>
      <c r="H15" s="12"/>
      <c r="I15" s="13">
        <v>6</v>
      </c>
      <c r="J15" s="14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3">
        <v>15</v>
      </c>
      <c r="V15" s="19"/>
      <c r="W15" s="19"/>
      <c r="X15" s="14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5"/>
      <c r="AL15" s="15"/>
      <c r="AM15" s="15"/>
      <c r="AN15" s="15"/>
      <c r="AO15" s="12">
        <f t="shared" si="4"/>
        <v>20</v>
      </c>
      <c r="AP15" s="12">
        <f t="shared" si="5"/>
        <v>15</v>
      </c>
      <c r="AQ15" s="12">
        <f t="shared" si="6"/>
        <v>0</v>
      </c>
      <c r="AR15" s="12">
        <f t="shared" si="7"/>
        <v>35</v>
      </c>
      <c r="AS15" s="33"/>
      <c r="AT15" s="31"/>
    </row>
    <row r="16" ht="21" customHeight="1" spans="1:46">
      <c r="A16" s="9">
        <v>10</v>
      </c>
      <c r="B16" s="10" t="s">
        <v>47</v>
      </c>
      <c r="C16" s="12"/>
      <c r="D16" s="12"/>
      <c r="E16" s="12"/>
      <c r="F16" s="12"/>
      <c r="G16" s="12"/>
      <c r="H16" s="12"/>
      <c r="I16" s="12"/>
      <c r="J16" s="12"/>
      <c r="K16" s="12">
        <v>6</v>
      </c>
      <c r="L16" s="12"/>
      <c r="M16" s="12"/>
      <c r="N16" s="12"/>
      <c r="O16" s="12"/>
      <c r="P16" s="12"/>
      <c r="Q16" s="12">
        <v>6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5"/>
      <c r="AL16" s="15"/>
      <c r="AM16" s="15"/>
      <c r="AN16" s="15"/>
      <c r="AO16" s="12">
        <f t="shared" si="4"/>
        <v>12</v>
      </c>
      <c r="AP16" s="12">
        <f t="shared" si="5"/>
        <v>0</v>
      </c>
      <c r="AQ16" s="12">
        <f t="shared" si="6"/>
        <v>0</v>
      </c>
      <c r="AR16" s="12">
        <f t="shared" si="7"/>
        <v>12</v>
      </c>
      <c r="AS16" s="33"/>
      <c r="AT16" s="31"/>
    </row>
    <row r="17" ht="20" customHeight="1" spans="1:46">
      <c r="A17" s="9">
        <v>11</v>
      </c>
      <c r="B17" s="10" t="s">
        <v>48</v>
      </c>
      <c r="C17" s="12">
        <v>5</v>
      </c>
      <c r="D17" s="12"/>
      <c r="E17" s="12"/>
      <c r="F17" s="12"/>
      <c r="G17" s="12"/>
      <c r="H17" s="12"/>
      <c r="I17" s="12"/>
      <c r="J17" s="12"/>
      <c r="K17" s="12"/>
      <c r="L17" s="12"/>
      <c r="M17" s="12">
        <v>5</v>
      </c>
      <c r="N17" s="12"/>
      <c r="O17" s="12"/>
      <c r="P17" s="12"/>
      <c r="Q17" s="12"/>
      <c r="R17" s="12"/>
      <c r="S17" s="12"/>
      <c r="T17" s="12"/>
      <c r="U17" s="12">
        <v>5</v>
      </c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5"/>
      <c r="AL17" s="15"/>
      <c r="AM17" s="15"/>
      <c r="AN17" s="15"/>
      <c r="AO17" s="12">
        <f t="shared" si="4"/>
        <v>10</v>
      </c>
      <c r="AP17" s="12">
        <f t="shared" si="5"/>
        <v>5</v>
      </c>
      <c r="AQ17" s="12">
        <f t="shared" si="6"/>
        <v>0</v>
      </c>
      <c r="AR17" s="12">
        <f t="shared" si="7"/>
        <v>15</v>
      </c>
      <c r="AS17" s="33" t="s">
        <v>44</v>
      </c>
      <c r="AT17" s="31"/>
    </row>
    <row r="18" ht="21" customHeight="1" spans="1:46">
      <c r="A18" s="9">
        <v>12</v>
      </c>
      <c r="B18" s="10" t="s">
        <v>49</v>
      </c>
      <c r="C18" s="12">
        <v>5</v>
      </c>
      <c r="D18" s="12"/>
      <c r="E18" s="12"/>
      <c r="F18" s="12"/>
      <c r="G18" s="12"/>
      <c r="H18" s="12"/>
      <c r="I18" s="12"/>
      <c r="J18" s="12"/>
      <c r="K18" s="12"/>
      <c r="L18" s="12"/>
      <c r="M18" s="12">
        <v>5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5"/>
      <c r="AL18" s="15"/>
      <c r="AM18" s="15"/>
      <c r="AN18" s="15"/>
      <c r="AO18" s="12">
        <f t="shared" si="4"/>
        <v>10</v>
      </c>
      <c r="AP18" s="12">
        <f t="shared" si="5"/>
        <v>0</v>
      </c>
      <c r="AQ18" s="12">
        <f t="shared" si="6"/>
        <v>0</v>
      </c>
      <c r="AR18" s="12">
        <f t="shared" si="7"/>
        <v>10</v>
      </c>
      <c r="AS18" s="34" t="s">
        <v>44</v>
      </c>
      <c r="AT18" s="31"/>
    </row>
    <row r="19" ht="21" customHeight="1" spans="1:46">
      <c r="A19" s="9">
        <v>13</v>
      </c>
      <c r="B19" s="10" t="s">
        <v>50</v>
      </c>
      <c r="C19" s="13">
        <v>10</v>
      </c>
      <c r="D19" s="14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5"/>
      <c r="AL19" s="15"/>
      <c r="AM19" s="15"/>
      <c r="AN19" s="15"/>
      <c r="AO19" s="12">
        <f t="shared" si="4"/>
        <v>10</v>
      </c>
      <c r="AP19" s="12">
        <f t="shared" si="5"/>
        <v>0</v>
      </c>
      <c r="AQ19" s="12">
        <f t="shared" si="6"/>
        <v>0</v>
      </c>
      <c r="AR19" s="12">
        <f t="shared" si="7"/>
        <v>10</v>
      </c>
      <c r="AS19" s="34"/>
      <c r="AT19" s="31"/>
    </row>
    <row r="20" ht="21" customHeight="1" spans="1:46">
      <c r="A20" s="9">
        <v>14</v>
      </c>
      <c r="B20" s="10" t="s">
        <v>51</v>
      </c>
      <c r="C20" s="11"/>
      <c r="D20" s="11"/>
      <c r="E20" s="13">
        <v>4</v>
      </c>
      <c r="F20" s="14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3">
        <v>6</v>
      </c>
      <c r="V20" s="14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5">
        <v>5</v>
      </c>
      <c r="AL20" s="15"/>
      <c r="AM20" s="15"/>
      <c r="AN20" s="15"/>
      <c r="AO20" s="12">
        <f t="shared" si="4"/>
        <v>4</v>
      </c>
      <c r="AP20" s="12">
        <f t="shared" si="5"/>
        <v>6</v>
      </c>
      <c r="AQ20" s="12">
        <f t="shared" si="6"/>
        <v>5</v>
      </c>
      <c r="AR20" s="12">
        <f t="shared" si="7"/>
        <v>15</v>
      </c>
      <c r="AS20" s="34" t="s">
        <v>44</v>
      </c>
      <c r="AT20" s="31"/>
    </row>
    <row r="21" ht="21" customHeight="1" spans="1:46">
      <c r="A21" s="9">
        <v>15</v>
      </c>
      <c r="B21" s="10" t="s">
        <v>52</v>
      </c>
      <c r="C21" s="12">
        <v>12</v>
      </c>
      <c r="D21" s="12"/>
      <c r="E21" s="12">
        <v>12</v>
      </c>
      <c r="F21" s="12"/>
      <c r="G21" s="12"/>
      <c r="H21" s="12"/>
      <c r="I21" s="12"/>
      <c r="J21" s="12"/>
      <c r="K21" s="12"/>
      <c r="L21" s="12"/>
      <c r="M21" s="12">
        <v>16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5"/>
      <c r="AL21" s="15"/>
      <c r="AM21" s="15"/>
      <c r="AN21" s="15"/>
      <c r="AO21" s="12">
        <f t="shared" si="4"/>
        <v>40</v>
      </c>
      <c r="AP21" s="12">
        <f t="shared" si="5"/>
        <v>0</v>
      </c>
      <c r="AQ21" s="12">
        <f t="shared" si="6"/>
        <v>0</v>
      </c>
      <c r="AR21" s="12">
        <f t="shared" si="7"/>
        <v>40</v>
      </c>
      <c r="AS21" s="33" t="s">
        <v>44</v>
      </c>
      <c r="AT21" s="31"/>
    </row>
    <row r="22" ht="21" customHeight="1" spans="1:46">
      <c r="A22" s="17" t="s">
        <v>5</v>
      </c>
      <c r="B22" s="18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30"/>
      <c r="AL22" s="30"/>
      <c r="AM22" s="30"/>
      <c r="AN22" s="15"/>
      <c r="AO22" s="12">
        <f>SUM(AO7:AO21)</f>
        <v>196</v>
      </c>
      <c r="AP22" s="12">
        <f>SUM(AP7:AP21)</f>
        <v>116</v>
      </c>
      <c r="AQ22" s="12">
        <f>SUM(AQ7:AQ21)</f>
        <v>16</v>
      </c>
      <c r="AR22" s="12">
        <f>SUM(AR7:AR21)</f>
        <v>328</v>
      </c>
      <c r="AS22" s="33"/>
      <c r="AT22" s="31"/>
    </row>
    <row r="23" ht="14.25" spans="43:43">
      <c r="AQ23" s="35"/>
    </row>
  </sheetData>
  <mergeCells count="71">
    <mergeCell ref="A1:B1"/>
    <mergeCell ref="A2:AS2"/>
    <mergeCell ref="C3:AN3"/>
    <mergeCell ref="AO3:AR3"/>
    <mergeCell ref="C4:T4"/>
    <mergeCell ref="U4:AJ4"/>
    <mergeCell ref="AK4:AN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K7:L7"/>
    <mergeCell ref="O7:P7"/>
    <mergeCell ref="W7:X7"/>
    <mergeCell ref="Y7:Z7"/>
    <mergeCell ref="U8:V8"/>
    <mergeCell ref="E9:F9"/>
    <mergeCell ref="Y9:Z9"/>
    <mergeCell ref="AA9:AB9"/>
    <mergeCell ref="I10:J10"/>
    <mergeCell ref="U10:X10"/>
    <mergeCell ref="W11:X11"/>
    <mergeCell ref="W12:X12"/>
    <mergeCell ref="C13:D13"/>
    <mergeCell ref="E13:F13"/>
    <mergeCell ref="U13:V13"/>
    <mergeCell ref="Y13:Z13"/>
    <mergeCell ref="AI13:AJ13"/>
    <mergeCell ref="AC14:AD14"/>
    <mergeCell ref="C15:D15"/>
    <mergeCell ref="E15:F15"/>
    <mergeCell ref="I15:J15"/>
    <mergeCell ref="U15:X15"/>
    <mergeCell ref="K16:L16"/>
    <mergeCell ref="Q16:R16"/>
    <mergeCell ref="C17:D17"/>
    <mergeCell ref="M17:N17"/>
    <mergeCell ref="U17:V17"/>
    <mergeCell ref="C18:D18"/>
    <mergeCell ref="M18:N18"/>
    <mergeCell ref="C19:D19"/>
    <mergeCell ref="E20:F20"/>
    <mergeCell ref="U20:V20"/>
    <mergeCell ref="C21:D21"/>
    <mergeCell ref="E21:F21"/>
    <mergeCell ref="M21:N21"/>
    <mergeCell ref="A22:B22"/>
    <mergeCell ref="A3:A6"/>
    <mergeCell ref="B3:B6"/>
    <mergeCell ref="AK5:AK6"/>
    <mergeCell ref="AL5:AL6"/>
    <mergeCell ref="AM5:AM6"/>
    <mergeCell ref="AN5:AN6"/>
    <mergeCell ref="AO4:AO6"/>
    <mergeCell ref="AP4:AP6"/>
    <mergeCell ref="AQ4:AQ6"/>
    <mergeCell ref="AR4:AR6"/>
    <mergeCell ref="AS3:AS6"/>
  </mergeCells>
  <pageMargins left="0.236111111111111" right="0.314583333333333" top="0.393055555555556" bottom="0.75" header="0.3" footer="0.3"/>
  <pageSetup paperSize="9" scale="85" orientation="landscape"/>
  <headerFooter/>
  <ignoredErrors>
    <ignoredError sqref="AP13" formula="1"/>
    <ignoredError sqref="AQ13 AO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2019-04-25T03:15:00Z</dcterms:created>
  <cp:lastPrinted>2021-05-11T08:12:00Z</cp:lastPrinted>
  <dcterms:modified xsi:type="dcterms:W3CDTF">2021-05-24T05:11:22Z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